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hoản chi" sheetId="1" state="visible" r:id="rId1"/>
    <sheet name="Thành viên" sheetId="2" state="visible" r:id="rId2"/>
    <sheet name="Kết quả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16" customWidth="1" min="9" max="9"/>
  </cols>
  <sheetData>
    <row r="1">
      <c r="A1" s="1" t="inlineStr">
        <is>
          <t>Khoản</t>
        </is>
      </c>
      <c r="B1" s="1" t="inlineStr">
        <is>
          <t>Số tiền</t>
        </is>
      </c>
      <c r="C1" s="1" t="inlineStr">
        <is>
          <t>Người trả</t>
        </is>
      </c>
      <c r="D1" s="1" t="inlineStr">
        <is>
          <t>An</t>
        </is>
      </c>
      <c r="E1" s="1" t="inlineStr">
        <is>
          <t>Bình</t>
        </is>
      </c>
      <c r="F1" s="1" t="inlineStr">
        <is>
          <t>Chi</t>
        </is>
      </c>
      <c r="G1" s="1" t="inlineStr">
        <is>
          <t>Dũng</t>
        </is>
      </c>
      <c r="H1" s="1" t="inlineStr">
        <is>
          <t>Hà</t>
        </is>
      </c>
      <c r="I1" s="1" t="inlineStr">
        <is>
          <t>Chia mỗi người</t>
        </is>
      </c>
    </row>
    <row r="2">
      <c r="A2" t="inlineStr">
        <is>
          <t>Khách sạn 2 đêm</t>
        </is>
      </c>
      <c r="B2" t="n">
        <v>3000000</v>
      </c>
      <c r="C2" t="inlineStr">
        <is>
          <t>An</t>
        </is>
      </c>
      <c r="D2" t="inlineStr">
        <is>
          <t>x</t>
        </is>
      </c>
      <c r="E2" t="inlineStr">
        <is>
          <t>x</t>
        </is>
      </c>
      <c r="F2" t="inlineStr">
        <is>
          <t>x</t>
        </is>
      </c>
      <c r="G2" t="inlineStr">
        <is>
          <t>x</t>
        </is>
      </c>
      <c r="H2" t="inlineStr">
        <is>
          <t>x</t>
        </is>
      </c>
      <c r="I2">
        <f>B2/COUNTIF(D2:H2,"x")</f>
        <v/>
      </c>
    </row>
    <row r="3">
      <c r="A3" t="inlineStr">
        <is>
          <t>Ăn tối hải sản</t>
        </is>
      </c>
      <c r="B3" t="n">
        <v>1250000</v>
      </c>
      <c r="C3" t="inlineStr">
        <is>
          <t>Bình</t>
        </is>
      </c>
      <c r="D3" t="inlineStr">
        <is>
          <t>x</t>
        </is>
      </c>
      <c r="E3" t="inlineStr">
        <is>
          <t>x</t>
        </is>
      </c>
      <c r="F3" t="inlineStr">
        <is>
          <t>x</t>
        </is>
      </c>
      <c r="G3" t="inlineStr">
        <is>
          <t>x</t>
        </is>
      </c>
      <c r="H3" t="inlineStr">
        <is>
          <t>x</t>
        </is>
      </c>
      <c r="I3">
        <f>B3/COUNTIF(D3:H3,"x")</f>
        <v/>
      </c>
    </row>
    <row r="4">
      <c r="A4" t="inlineStr">
        <is>
          <t>Thuê xe máy</t>
        </is>
      </c>
      <c r="B4" t="n">
        <v>600000</v>
      </c>
      <c r="C4" t="inlineStr">
        <is>
          <t>Chi</t>
        </is>
      </c>
      <c r="D4" t="inlineStr">
        <is>
          <t>x</t>
        </is>
      </c>
      <c r="E4" t="inlineStr">
        <is>
          <t>x</t>
        </is>
      </c>
      <c r="F4" t="inlineStr">
        <is>
          <t>x</t>
        </is>
      </c>
      <c r="G4" t="inlineStr"/>
      <c r="H4" t="inlineStr"/>
      <c r="I4">
        <f>B4/COUNTIF(D4:H4,"x")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Tên</t>
        </is>
      </c>
      <c r="B1" s="1" t="inlineStr">
        <is>
          <t>Đã trả</t>
        </is>
      </c>
      <c r="C1" s="1" t="inlineStr">
        <is>
          <t>Phải chịu</t>
        </is>
      </c>
      <c r="D1" s="1" t="inlineStr">
        <is>
          <t>Số dư</t>
        </is>
      </c>
    </row>
    <row r="2">
      <c r="A2" t="inlineStr">
        <is>
          <t>An</t>
        </is>
      </c>
      <c r="B2">
        <f>SUMIF('Khoản chi'!C2:C4,A2,'Khoản chi'!B2:B4)</f>
        <v/>
      </c>
      <c r="C2">
        <f>SUMIF('Khoản chi'!D2:D4,"x",'Khoản chi'!I2:I4)</f>
        <v/>
      </c>
      <c r="D2">
        <f>B2-C2</f>
        <v/>
      </c>
    </row>
    <row r="3">
      <c r="A3" t="inlineStr">
        <is>
          <t>Bình</t>
        </is>
      </c>
      <c r="B3">
        <f>SUMIF('Khoản chi'!C2:C4,A3,'Khoản chi'!B2:B4)</f>
        <v/>
      </c>
      <c r="C3">
        <f>SUMIF('Khoản chi'!E2:E4,"x",'Khoản chi'!I2:I4)</f>
        <v/>
      </c>
      <c r="D3">
        <f>B3-C3</f>
        <v/>
      </c>
    </row>
    <row r="4">
      <c r="A4" t="inlineStr">
        <is>
          <t>Chi</t>
        </is>
      </c>
      <c r="B4">
        <f>SUMIF('Khoản chi'!C2:C4,A4,'Khoản chi'!B2:B4)</f>
        <v/>
      </c>
      <c r="C4">
        <f>SUMIF('Khoản chi'!F2:F4,"x",'Khoản chi'!I2:I4)</f>
        <v/>
      </c>
      <c r="D4">
        <f>B4-C4</f>
        <v/>
      </c>
    </row>
    <row r="5">
      <c r="A5" t="inlineStr">
        <is>
          <t>Dũng</t>
        </is>
      </c>
      <c r="B5">
        <f>SUMIF('Khoản chi'!C2:C4,A5,'Khoản chi'!B2:B4)</f>
        <v/>
      </c>
      <c r="C5">
        <f>SUMIF('Khoản chi'!G2:G4,"x",'Khoản chi'!I2:I4)</f>
        <v/>
      </c>
      <c r="D5">
        <f>B5-C5</f>
        <v/>
      </c>
    </row>
    <row r="6">
      <c r="A6" t="inlineStr">
        <is>
          <t>Hà</t>
        </is>
      </c>
      <c r="B6">
        <f>SUMIF('Khoản chi'!C2:C4,A6,'Khoản chi'!B2:B4)</f>
        <v/>
      </c>
      <c r="C6">
        <f>SUMIF('Khoản chi'!H2:H4,"x",'Khoản chi'!I2:I4)</f>
        <v/>
      </c>
      <c r="D6">
        <f>B6-C6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HƯỚNG DẪN ĐỌC KẾT QUẢ</t>
        </is>
      </c>
    </row>
    <row r="2">
      <c r="A2" t="inlineStr"/>
    </row>
    <row r="3">
      <c r="A3" t="inlineStr">
        <is>
          <t>1. Mở sheet "Khoản chi", điền từng khoản chi: Khoản, Số tiền, Người trả,</t>
        </is>
      </c>
    </row>
    <row r="4">
      <c r="A4" t="inlineStr">
        <is>
          <t xml:space="preserve">   đánh dấu "x" vào cột của những người tham gia khoản đó.</t>
        </is>
      </c>
    </row>
    <row r="5">
      <c r="A5" t="inlineStr">
        <is>
          <t>2. Sheet "Thành viên" sẽ tự tính:</t>
        </is>
      </c>
    </row>
    <row r="6">
      <c r="A6" t="inlineStr">
        <is>
          <t xml:space="preserve">   - Đã trả: tổng tiền người đó đã trả hộ.</t>
        </is>
      </c>
    </row>
    <row r="7">
      <c r="A7" t="inlineStr">
        <is>
          <t xml:space="preserve">   - Phải chịu: phần người đó phải gánh trong các khoản chi.</t>
        </is>
      </c>
    </row>
    <row r="8">
      <c r="A8" t="inlineStr">
        <is>
          <t xml:space="preserve">   - Số dư = Đã trả − Phải chịu.</t>
        </is>
      </c>
    </row>
    <row r="9">
      <c r="A9" t="inlineStr">
        <is>
          <t>3. Đọc số dư:</t>
        </is>
      </c>
    </row>
    <row r="10">
      <c r="A10" t="inlineStr">
        <is>
          <t xml:space="preserve">   - Số dư DƯƠNG (+): người này đã trả dư, cần được nhận lại tiền.</t>
        </is>
      </c>
    </row>
    <row r="11">
      <c r="A11" t="inlineStr">
        <is>
          <t xml:space="preserve">   - Số dư ÂM (−): người này trả thiếu, cần trả thêm cho nhóm.</t>
        </is>
      </c>
    </row>
    <row r="12">
      <c r="A12" t="inlineStr"/>
    </row>
    <row r="13">
      <c r="A13" t="inlineStr">
        <is>
          <t>Muốn tự động và gọn hơn: https://chitipay.app/cong-cu-chia-tien</t>
        </is>
      </c>
    </row>
    <row r="14">
      <c r="A14" t="inlineStr"/>
    </row>
    <row r="15">
      <c r="A15" t="inlineStr">
        <is>
          <t>KẾT QUẢ MẪU (dữ liệu ví dụ trong file này, để tham khảo/đối chiếu):</t>
        </is>
      </c>
    </row>
    <row r="16">
      <c r="A16" s="1" t="inlineStr">
        <is>
          <t>Tên</t>
        </is>
      </c>
      <c r="B16" s="1" t="inlineStr">
        <is>
          <t>Số dư mẫu (VNĐ)</t>
        </is>
      </c>
    </row>
    <row r="17">
      <c r="A17" t="inlineStr">
        <is>
          <t>An</t>
        </is>
      </c>
      <c r="B17" t="n">
        <v>1950000</v>
      </c>
    </row>
    <row r="18">
      <c r="A18" t="inlineStr">
        <is>
          <t>Bình</t>
        </is>
      </c>
      <c r="B18" t="n">
        <v>200000</v>
      </c>
    </row>
    <row r="19">
      <c r="A19" t="inlineStr">
        <is>
          <t>Chi</t>
        </is>
      </c>
      <c r="B19" t="n">
        <v>-450000</v>
      </c>
    </row>
    <row r="20">
      <c r="A20" t="inlineStr">
        <is>
          <t>Dũng</t>
        </is>
      </c>
      <c r="B20" t="n">
        <v>-850000</v>
      </c>
    </row>
    <row r="21">
      <c r="A21" t="inlineStr">
        <is>
          <t>Hà</t>
        </is>
      </c>
      <c r="B21" t="n">
        <v>-850000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2026-07-06T07:04:00Z</dcterms:created>
  <dcterms:modified xsi:type="dcterms:W3CDTF">2026-07-06T07:04:00Z</dcterms:modified>
</cp:coreProperties>
</file>